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externalReferences>
    <externalReference r:id="rId4"/>
  </externalReferences>
  <definedNames>
    <definedName name="god">'[1]Титульный'!$F$9</definedName>
    <definedName name="org">'[1]Титульный'!$F$13</definedName>
    <definedName name="region_name">'[1]Титульный'!$F$7</definedName>
    <definedName name="regionException_flag">'[1]TEHSHEET'!$E$2</definedName>
    <definedName name="_xlnm.Print_Titles" localSheetId="0">'стр.1_3'!$8:$9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<sst xmlns="http://schemas.openxmlformats.org/spreadsheetml/2006/main" count="215" uniqueCount="140">
  <si>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</si>
  <si>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</si>
  <si>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</si>
  <si>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</si>
  <si>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</si>
  <si>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</si>
  <si>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</si>
  <si>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</si>
  <si>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</si>
  <si>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</si>
  <si>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</si>
  <si>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</si>
  <si>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</si>
  <si>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</si>
  <si>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</si>
  <si>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</si>
  <si>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</si>
  <si>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Фонд оплаты труда</t>
  </si>
  <si>
    <t>отчисления на социальные нужды</t>
  </si>
  <si>
    <t>налог на прибыль</t>
  </si>
  <si>
    <t>прочие налоги</t>
  </si>
  <si>
    <t>IV</t>
  </si>
  <si>
    <t>№ п/п</t>
  </si>
  <si>
    <t>Ед. изм.</t>
  </si>
  <si>
    <t>Структура затрат</t>
  </si>
  <si>
    <t>х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</si>
  <si>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</si>
  <si>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1.1.2.1</t>
  </si>
  <si>
    <t>1.1.3.1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</si>
  <si>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</si>
  <si>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</si>
  <si>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</si>
  <si>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</si>
  <si>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</si>
  <si>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</si>
  <si>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</si>
  <si>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</si>
  <si>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</si>
  <si>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</si>
  <si>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</si>
  <si>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</si>
  <si>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</si>
  <si>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</si>
  <si>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</si>
  <si>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</si>
  <si>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</si>
  <si>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</si>
  <si>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</si>
  <si>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</si>
  <si>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</si>
  <si>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</si>
  <si>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</si>
  <si>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</si>
  <si>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</si>
  <si>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</si>
  <si>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</si>
  <si>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</si>
  <si>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</si>
  <si>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</si>
  <si>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</si>
  <si>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</si>
  <si>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</si>
  <si>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</si>
  <si>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</si>
  <si>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</si>
  <si>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</si>
  <si>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</si>
  <si>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</si>
  <si>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</si>
  <si>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</si>
  <si>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</si>
  <si>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</si>
  <si>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</si>
  <si>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</si>
  <si>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</si>
  <si>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</si>
  <si>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</si>
  <si>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</si>
  <si>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</si>
  <si>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</si>
  <si>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1.2.9</t>
  </si>
  <si>
    <t>в том числе на сырье, материалы, запасные части, инструмент, топливо</t>
  </si>
  <si>
    <t>Общехозяйственные расходы</t>
  </si>
  <si>
    <t>1.1.3.2.1</t>
  </si>
  <si>
    <t>1.1.3.2.2</t>
  </si>
  <si>
    <t>1.1.3.2.3</t>
  </si>
  <si>
    <t>1.1.3.2.4</t>
  </si>
  <si>
    <t>на оказание услуг по передаче электрической энергии</t>
  </si>
  <si>
    <t>Наименование организации: АО "ОАЗ"</t>
  </si>
  <si>
    <t>ИНН: 5503161109</t>
  </si>
  <si>
    <t>КПП: 550301001</t>
  </si>
  <si>
    <t xml:space="preserve">Показатель
</t>
  </si>
  <si>
    <t>Примечание, причины расхождения</t>
  </si>
  <si>
    <t>Необходимая валовая выручка на содержание (далее - НВВ)</t>
  </si>
  <si>
    <t>Подконтрольные (операционные) расходы, включенные в НВВ</t>
  </si>
  <si>
    <t>выполнение непредвиденных (внеплановых) ремонтных работ</t>
  </si>
  <si>
    <t>Прочие операционные расходы (с расшифровкой)</t>
  </si>
  <si>
    <t>в том числе транспортные услуги</t>
  </si>
  <si>
    <t>в том числе прочие расходы (с расшифровкой)****</t>
  </si>
  <si>
    <t>ФОТ и страховые взносы на заработную плату цехового персонала</t>
  </si>
  <si>
    <t>Спецодежда</t>
  </si>
  <si>
    <t>выполнение непредвиденных (внеплановых) работ</t>
  </si>
  <si>
    <t>при утверждение тарифа на услуги уменьшена статья затрат</t>
  </si>
  <si>
    <t xml:space="preserve">учет при утверждении тарифа только затрат на амортизацию и налоги по арендуемым объектам. </t>
  </si>
  <si>
    <t>1.2.7.1</t>
  </si>
  <si>
    <t>Амортизация</t>
  </si>
  <si>
    <t>Возврат инвестированного капитала, всего</t>
  </si>
  <si>
    <t>1.3.1</t>
  </si>
  <si>
    <t>в том числе размер средств, направляемых 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</si>
  <si>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</si>
  <si>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</si>
  <si>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</si>
  <si>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</si>
  <si>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 производимое в целях сглаживания тарифов (+/-)</t>
  </si>
  <si>
    <t>1.6</t>
  </si>
  <si>
    <t>Корректировки необходимой валовой выручки, учтенные в утвержденных 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</si>
  <si>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</si>
  <si>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</si>
  <si>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</si>
  <si>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</si>
  <si>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</si>
  <si>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</si>
  <si>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</si>
  <si>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</si>
  <si>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норма доходности на капитал, инвестированный до начала долгосрочного периода регулирования</t>
  </si>
  <si>
    <t>V</t>
  </si>
  <si>
    <t>3.n</t>
  </si>
  <si>
    <t>в том числе количество условных единиц по линиям электропередач на i уровне напряжения</t>
  </si>
  <si>
    <t>4.n</t>
  </si>
  <si>
    <t>5.n</t>
  </si>
  <si>
    <t>в том числе длина линий электропередач на i уровне напряжения</t>
  </si>
  <si>
    <t>Фактическая выручка, в том числе</t>
  </si>
  <si>
    <t>9.1</t>
  </si>
  <si>
    <t>Фактическая выручка по передаче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</si>
  <si>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</si>
  <si>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2018 Год</t>
  </si>
  <si>
    <t>Прочие расходы (обучение, мед.осмотр)</t>
  </si>
  <si>
    <t>1.1.1.1.1</t>
  </si>
  <si>
    <t>1.1.1.2.1</t>
  </si>
  <si>
    <t>Использование при расчете максимального срока полезного использования. Корректировка регулятором амортизационных групп. Ввод в эксплуатацию нового оборудования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</si>
</sst>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&quot;$&quot;#,##0_);[Red]\(&quot;$&quot;#,##0\)"/>
    <numFmt numFmtId="178" formatCode="_-* #,##0.00[$€-1]_-;\-* #,##0.00[$€-1]_-;_-* &quot;-&quot;??[$€-1]_-"/>
    <numFmt numFmtId="179" formatCode="#,##0.0000"/>
    <numFmt numFmtId="180" formatCode="#,##0.0"/>
    <numFmt numFmtId="181" formatCode="#,##0.000"/>
    <numFmt numFmtId="182" formatCode="0.0"/>
  </numFmts>
  <fonts count="6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78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9" fillId="0" borderId="1" applyNumberFormat="0" applyAlignment="0">
      <protection locked="0"/>
    </xf>
    <xf numFmtId="177" fontId="13" fillId="0" borderId="0" applyFont="0" applyFill="0" applyBorder="0" applyAlignment="0" applyProtection="0"/>
    <xf numFmtId="180" fontId="11" fillId="20" borderId="0">
      <alignment/>
      <protection locked="0"/>
    </xf>
    <xf numFmtId="0" fontId="17" fillId="0" borderId="0" applyFill="0" applyBorder="0" applyProtection="0">
      <alignment vertical="center"/>
    </xf>
    <xf numFmtId="181" fontId="11" fillId="20" borderId="0">
      <alignment/>
      <protection locked="0"/>
    </xf>
    <xf numFmtId="179" fontId="11" fillId="20" borderId="0">
      <alignment/>
      <protection locked="0"/>
    </xf>
    <xf numFmtId="0" fontId="18" fillId="0" borderId="0" applyNumberFormat="0" applyFill="0" applyBorder="0" applyAlignment="0" applyProtection="0"/>
    <xf numFmtId="0" fontId="19" fillId="21" borderId="1" applyNumberFormat="0" applyAlignment="0">
      <protection/>
    </xf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0" fillId="22" borderId="2" applyNumberFormat="0">
      <alignment horizontal="center" vertical="center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3" applyNumberFormat="0" applyAlignment="0" applyProtection="0"/>
    <xf numFmtId="0" fontId="8" fillId="30" borderId="1" applyNumberFormat="0" applyAlignment="0" applyProtection="0"/>
    <xf numFmtId="0" fontId="44" fillId="31" borderId="4" applyNumberFormat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49" fontId="11" fillId="0" borderId="0" applyBorder="0">
      <alignment vertical="top"/>
      <protection/>
    </xf>
    <xf numFmtId="0" fontId="21" fillId="34" borderId="0" applyNumberFormat="0" applyBorder="0" applyAlignment="0">
      <protection/>
    </xf>
    <xf numFmtId="49" fontId="11" fillId="0" borderId="0" applyBorder="0">
      <alignment vertical="top"/>
      <protection/>
    </xf>
    <xf numFmtId="49" fontId="22" fillId="35" borderId="0" applyBorder="0">
      <alignment vertical="top"/>
      <protection/>
    </xf>
    <xf numFmtId="49" fontId="11" fillId="34" borderId="0" applyBorder="0">
      <alignment vertical="top"/>
      <protection/>
    </xf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7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8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1" fontId="2" fillId="0" borderId="12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0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</cellXfs>
  <cellStyles count="8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" xfId="73"/>
    <cellStyle name="Гиперссылка 2 2" xfId="74"/>
    <cellStyle name="Гиперссылка 4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2" xfId="87"/>
    <cellStyle name="Обычный 3" xfId="88"/>
    <cellStyle name="Обычный 3 2" xfId="89"/>
    <cellStyle name="Обычный 3 3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%20&#1101;&#1082;&#1086;&#1085;&#1086;&#1084;&#1080;&#1095;&#1077;&#1089;&#1082;&#1080;&#1081;%20&#1086;&#1090;&#1076;&#1077;&#1083;\&#1054;&#1090;&#1095;&#1077;&#1090;&#1085;&#1086;&#1089;&#1090;&#1100;%20&#1045;&#1048;&#1040;&#1057;,%20&#1089;&#1072;&#1081;&#1090;\&#1045;&#1048;&#1040;&#1057;%20&#1052;&#1086;&#1085;&#1080;&#1090;&#1086;&#1088;&#1080;&#1085;&#1075;\&#1054;&#1090;&#1087;&#1088;&#1072;&#1074;&#1083;&#1077;&#1085;&#1085;&#1099;&#1077;%20&#1096;&#1072;&#1073;&#1083;&#1086;&#1085;&#1099;\2019\04\FORM3.1.2020.ORG_AO_OAZ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2">
        <row r="7">
          <cell r="F7" t="str">
            <v>Омская область</v>
          </cell>
        </row>
        <row r="9">
          <cell r="F9">
            <v>2020</v>
          </cell>
        </row>
        <row r="13">
          <cell r="F13" t="str">
            <v>АО "ОАЗ"</v>
          </cell>
        </row>
      </sheetData>
      <sheetData sheetId="10">
        <row r="2">
          <cell r="E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52">
      <selection activeCell="E64" sqref="E64"/>
    </sheetView>
  </sheetViews>
  <sheetFormatPr defaultColWidth="0.875" defaultRowHeight="12.75"/>
  <cols>
    <col min="1" max="1" width="8.25390625" style="2" bestFit="1" customWidth="1"/>
    <col min="2" max="2" width="44.75390625" style="2" customWidth="1"/>
    <col min="3" max="3" width="8.75390625" style="2" bestFit="1" customWidth="1"/>
    <col min="4" max="4" width="9.125" style="2" customWidth="1"/>
    <col min="5" max="5" width="8.125" style="2" bestFit="1" customWidth="1"/>
    <col min="6" max="6" width="33.75390625" style="2" customWidth="1"/>
    <col min="7" max="16384" width="0.875" style="2" customWidth="1"/>
  </cols>
  <sheetData>
    <row r="1" spans="1:6" s="3" customFormat="1" ht="15.75">
      <c r="A1" s="30" t="s">
        <v>16</v>
      </c>
      <c r="B1" s="30"/>
      <c r="C1" s="30"/>
      <c r="D1" s="30"/>
      <c r="E1" s="30"/>
      <c r="F1" s="30"/>
    </row>
    <row r="2" spans="1:6" s="3" customFormat="1" ht="15.75">
      <c r="A2" s="30" t="s">
        <v>87</v>
      </c>
      <c r="B2" s="30"/>
      <c r="C2" s="30"/>
      <c r="D2" s="30"/>
      <c r="E2" s="30"/>
      <c r="F2" s="30"/>
    </row>
    <row r="3" spans="1:3" s="3" customFormat="1" ht="15.75">
      <c r="A3" s="30"/>
      <c r="B3" s="30"/>
      <c r="C3" s="30"/>
    </row>
    <row r="4" spans="2:3" ht="15">
      <c r="B4" s="31" t="s">
        <v>88</v>
      </c>
      <c r="C4" s="31"/>
    </row>
    <row r="5" spans="2:3" ht="15">
      <c r="B5" s="32" t="s">
        <v>89</v>
      </c>
      <c r="C5" s="32"/>
    </row>
    <row r="6" spans="2:3" ht="15">
      <c r="B6" s="32" t="s">
        <v>90</v>
      </c>
      <c r="C6" s="32"/>
    </row>
    <row r="7" spans="2:3" ht="15">
      <c r="B7" s="28"/>
      <c r="C7" s="28"/>
    </row>
    <row r="8" spans="1:6" s="4" customFormat="1" ht="13.5">
      <c r="A8" s="29" t="s">
        <v>22</v>
      </c>
      <c r="B8" s="29" t="s">
        <v>91</v>
      </c>
      <c r="C8" s="29" t="s">
        <v>23</v>
      </c>
      <c r="D8" s="25" t="s">
        <v>135</v>
      </c>
      <c r="E8" s="25"/>
      <c r="F8" s="29" t="s">
        <v>92</v>
      </c>
    </row>
    <row r="9" spans="1:6" s="4" customFormat="1" ht="13.5">
      <c r="A9" s="25"/>
      <c r="B9" s="25"/>
      <c r="C9" s="25"/>
      <c r="D9" s="6" t="s">
        <v>0</v>
      </c>
      <c r="E9" s="6" t="s">
        <v>1</v>
      </c>
      <c r="F9" s="29"/>
    </row>
    <row r="10" spans="1:6" s="4" customFormat="1" ht="13.5">
      <c r="A10" s="7" t="s">
        <v>2</v>
      </c>
      <c r="B10" s="8" t="s">
        <v>24</v>
      </c>
      <c r="C10" s="6" t="s">
        <v>25</v>
      </c>
      <c r="D10" s="6" t="s">
        <v>25</v>
      </c>
      <c r="E10" s="6" t="s">
        <v>25</v>
      </c>
      <c r="F10" s="5" t="s">
        <v>25</v>
      </c>
    </row>
    <row r="11" spans="1:6" s="4" customFormat="1" ht="27">
      <c r="A11" s="7" t="s">
        <v>4</v>
      </c>
      <c r="B11" s="8" t="s">
        <v>93</v>
      </c>
      <c r="C11" s="6" t="s">
        <v>3</v>
      </c>
      <c r="D11" s="24">
        <v>4239.23</v>
      </c>
      <c r="E11" s="24">
        <v>7428.932186079359</v>
      </c>
      <c r="F11" s="14"/>
    </row>
    <row r="12" spans="1:6" s="4" customFormat="1" ht="27">
      <c r="A12" s="7" t="s">
        <v>5</v>
      </c>
      <c r="B12" s="8" t="s">
        <v>94</v>
      </c>
      <c r="C12" s="6" t="s">
        <v>3</v>
      </c>
      <c r="D12" s="24">
        <v>3492.43</v>
      </c>
      <c r="E12" s="24">
        <v>5770.1145626768175</v>
      </c>
      <c r="F12" s="14"/>
    </row>
    <row r="13" spans="1:6" s="4" customFormat="1" ht="13.5">
      <c r="A13" s="7" t="s">
        <v>6</v>
      </c>
      <c r="B13" s="8" t="s">
        <v>7</v>
      </c>
      <c r="C13" s="6" t="s">
        <v>3</v>
      </c>
      <c r="D13" s="24">
        <v>419.23</v>
      </c>
      <c r="E13" s="24">
        <v>1801.3803909323944</v>
      </c>
      <c r="F13" s="14"/>
    </row>
    <row r="14" spans="1:6" s="4" customFormat="1" ht="27">
      <c r="A14" s="7" t="s">
        <v>9</v>
      </c>
      <c r="B14" s="8" t="s">
        <v>81</v>
      </c>
      <c r="C14" s="6" t="s">
        <v>3</v>
      </c>
      <c r="D14" s="24">
        <v>200.72</v>
      </c>
      <c r="E14" s="24">
        <v>390.68405798863495</v>
      </c>
      <c r="F14" s="14"/>
    </row>
    <row r="15" spans="1:6" s="4" customFormat="1" ht="27">
      <c r="A15" s="7" t="s">
        <v>137</v>
      </c>
      <c r="B15" s="8" t="s">
        <v>10</v>
      </c>
      <c r="C15" s="6" t="s">
        <v>3</v>
      </c>
      <c r="D15" s="24">
        <v>200.72</v>
      </c>
      <c r="E15" s="24">
        <v>390.68405798863495</v>
      </c>
      <c r="F15" s="15" t="s">
        <v>95</v>
      </c>
    </row>
    <row r="16" spans="1:6" s="4" customFormat="1" ht="54">
      <c r="A16" s="7" t="s">
        <v>11</v>
      </c>
      <c r="B16" s="8" t="s">
        <v>26</v>
      </c>
      <c r="C16" s="6" t="s">
        <v>3</v>
      </c>
      <c r="D16" s="24">
        <v>218.51</v>
      </c>
      <c r="E16" s="24">
        <v>1410.6963329437594</v>
      </c>
      <c r="F16" s="15"/>
    </row>
    <row r="17" spans="1:6" s="4" customFormat="1" ht="27">
      <c r="A17" s="7" t="s">
        <v>138</v>
      </c>
      <c r="B17" s="8" t="s">
        <v>10</v>
      </c>
      <c r="C17" s="6" t="s">
        <v>3</v>
      </c>
      <c r="D17" s="24">
        <v>218.51</v>
      </c>
      <c r="E17" s="24">
        <v>1410.6963329437594</v>
      </c>
      <c r="F17" s="15" t="s">
        <v>95</v>
      </c>
    </row>
    <row r="18" spans="1:6" s="4" customFormat="1" ht="13.5">
      <c r="A18" s="7" t="s">
        <v>8</v>
      </c>
      <c r="B18" s="8" t="s">
        <v>17</v>
      </c>
      <c r="C18" s="6" t="s">
        <v>3</v>
      </c>
      <c r="D18" s="24">
        <v>1171.84</v>
      </c>
      <c r="E18" s="24">
        <v>1228.3377700962992</v>
      </c>
      <c r="F18" s="14"/>
    </row>
    <row r="19" spans="1:6" s="4" customFormat="1" ht="13.5">
      <c r="A19" s="7" t="s">
        <v>27</v>
      </c>
      <c r="B19" s="8" t="s">
        <v>10</v>
      </c>
      <c r="C19" s="6" t="s">
        <v>3</v>
      </c>
      <c r="D19" s="24">
        <v>1171.84</v>
      </c>
      <c r="E19" s="24">
        <v>1228.3377700962992</v>
      </c>
      <c r="F19" s="14"/>
    </row>
    <row r="20" spans="1:6" s="4" customFormat="1" ht="13.5">
      <c r="A20" s="7" t="s">
        <v>12</v>
      </c>
      <c r="B20" s="9" t="s">
        <v>96</v>
      </c>
      <c r="C20" s="6" t="s">
        <v>3</v>
      </c>
      <c r="D20" s="24">
        <v>1901.36</v>
      </c>
      <c r="E20" s="24">
        <v>2740.3964016481236</v>
      </c>
      <c r="F20" s="14"/>
    </row>
    <row r="21" spans="1:6" s="4" customFormat="1" ht="13.5">
      <c r="A21" s="7" t="s">
        <v>28</v>
      </c>
      <c r="B21" s="8" t="s">
        <v>97</v>
      </c>
      <c r="C21" s="6" t="s">
        <v>3</v>
      </c>
      <c r="D21" s="24">
        <v>31.04</v>
      </c>
      <c r="E21" s="24">
        <v>14.483651933581982</v>
      </c>
      <c r="F21" s="14"/>
    </row>
    <row r="22" spans="1:6" s="4" customFormat="1" ht="27">
      <c r="A22" s="7" t="s">
        <v>29</v>
      </c>
      <c r="B22" s="8" t="s">
        <v>98</v>
      </c>
      <c r="C22" s="6" t="s">
        <v>3</v>
      </c>
      <c r="D22" s="24">
        <v>1870.32</v>
      </c>
      <c r="E22" s="24">
        <v>2725.912749714542</v>
      </c>
      <c r="F22" s="14"/>
    </row>
    <row r="23" spans="1:6" s="4" customFormat="1" ht="27">
      <c r="A23" s="7" t="s">
        <v>83</v>
      </c>
      <c r="B23" s="8" t="s">
        <v>99</v>
      </c>
      <c r="C23" s="6" t="s">
        <v>3</v>
      </c>
      <c r="D23" s="24">
        <v>976.65</v>
      </c>
      <c r="E23" s="24">
        <v>1131.2283814402217</v>
      </c>
      <c r="F23" s="15" t="s">
        <v>102</v>
      </c>
    </row>
    <row r="24" spans="1:6" s="4" customFormat="1" ht="13.5">
      <c r="A24" s="7" t="s">
        <v>84</v>
      </c>
      <c r="B24" s="8" t="s">
        <v>100</v>
      </c>
      <c r="C24" s="6" t="s">
        <v>3</v>
      </c>
      <c r="D24" s="24">
        <v>49.64</v>
      </c>
      <c r="E24" s="24">
        <v>48.11491661436271</v>
      </c>
      <c r="F24" s="15"/>
    </row>
    <row r="25" spans="1:6" s="4" customFormat="1" ht="27">
      <c r="A25" s="7" t="s">
        <v>85</v>
      </c>
      <c r="B25" s="8" t="s">
        <v>136</v>
      </c>
      <c r="C25" s="6" t="s">
        <v>3</v>
      </c>
      <c r="D25" s="24">
        <v>0</v>
      </c>
      <c r="E25" s="24">
        <v>13.072162151612504</v>
      </c>
      <c r="F25" s="15" t="s">
        <v>101</v>
      </c>
    </row>
    <row r="26" spans="1:6" s="4" customFormat="1" ht="27">
      <c r="A26" s="7" t="s">
        <v>86</v>
      </c>
      <c r="B26" s="8" t="s">
        <v>82</v>
      </c>
      <c r="C26" s="6" t="s">
        <v>3</v>
      </c>
      <c r="D26" s="24">
        <v>844.03</v>
      </c>
      <c r="E26" s="24">
        <v>1533.4972895083451</v>
      </c>
      <c r="F26" s="15" t="s">
        <v>102</v>
      </c>
    </row>
    <row r="27" spans="1:6" s="4" customFormat="1" ht="27">
      <c r="A27" s="7" t="s">
        <v>30</v>
      </c>
      <c r="B27" s="8" t="s">
        <v>31</v>
      </c>
      <c r="C27" s="6" t="s">
        <v>3</v>
      </c>
      <c r="D27" s="24">
        <v>746.8</v>
      </c>
      <c r="E27" s="24">
        <v>1658.8176234025414</v>
      </c>
      <c r="F27" s="15"/>
    </row>
    <row r="28" spans="1:6" s="4" customFormat="1" ht="13.5">
      <c r="A28" s="7" t="s">
        <v>32</v>
      </c>
      <c r="B28" s="8" t="s">
        <v>33</v>
      </c>
      <c r="C28" s="6" t="s">
        <v>3</v>
      </c>
      <c r="D28" s="24">
        <v>0</v>
      </c>
      <c r="E28" s="24">
        <v>0</v>
      </c>
      <c r="F28" s="15"/>
    </row>
    <row r="29" spans="1:6" s="4" customFormat="1" ht="40.5">
      <c r="A29" s="7" t="s">
        <v>34</v>
      </c>
      <c r="B29" s="8" t="s">
        <v>35</v>
      </c>
      <c r="C29" s="6" t="s">
        <v>3</v>
      </c>
      <c r="D29" s="24">
        <v>0</v>
      </c>
      <c r="E29" s="24">
        <v>0</v>
      </c>
      <c r="F29" s="15"/>
    </row>
    <row r="30" spans="1:6" s="4" customFormat="1" ht="40.5">
      <c r="A30" s="7" t="s">
        <v>36</v>
      </c>
      <c r="B30" s="8" t="s">
        <v>37</v>
      </c>
      <c r="C30" s="6" t="s">
        <v>3</v>
      </c>
      <c r="D30" s="24">
        <v>38.82</v>
      </c>
      <c r="E30" s="24">
        <v>508.3688789459912</v>
      </c>
      <c r="F30" s="15" t="s">
        <v>103</v>
      </c>
    </row>
    <row r="31" spans="1:6" s="4" customFormat="1" ht="13.5">
      <c r="A31" s="7" t="s">
        <v>38</v>
      </c>
      <c r="B31" s="8" t="s">
        <v>18</v>
      </c>
      <c r="C31" s="6" t="s">
        <v>3</v>
      </c>
      <c r="D31" s="24">
        <v>377.71</v>
      </c>
      <c r="E31" s="24">
        <v>374.428144111525</v>
      </c>
      <c r="F31" s="15"/>
    </row>
    <row r="32" spans="1:6" s="4" customFormat="1" ht="13.5">
      <c r="A32" s="7" t="s">
        <v>39</v>
      </c>
      <c r="B32" s="8" t="s">
        <v>19</v>
      </c>
      <c r="C32" s="6" t="s">
        <v>3</v>
      </c>
      <c r="D32" s="24">
        <v>0</v>
      </c>
      <c r="E32" s="24">
        <v>0</v>
      </c>
      <c r="F32" s="15"/>
    </row>
    <row r="33" spans="1:6" s="4" customFormat="1" ht="13.5">
      <c r="A33" s="7" t="s">
        <v>40</v>
      </c>
      <c r="B33" s="8" t="s">
        <v>20</v>
      </c>
      <c r="C33" s="6" t="s">
        <v>3</v>
      </c>
      <c r="D33" s="24">
        <v>48.93</v>
      </c>
      <c r="E33" s="24">
        <v>114.35143869399053</v>
      </c>
      <c r="F33" s="15"/>
    </row>
    <row r="34" spans="1:6" s="4" customFormat="1" ht="67.5">
      <c r="A34" s="7" t="s">
        <v>41</v>
      </c>
      <c r="B34" s="8" t="s">
        <v>42</v>
      </c>
      <c r="C34" s="6" t="s">
        <v>3</v>
      </c>
      <c r="D34" s="24">
        <v>0</v>
      </c>
      <c r="E34" s="24">
        <v>0</v>
      </c>
      <c r="F34" s="14"/>
    </row>
    <row r="35" spans="1:6" s="4" customFormat="1" ht="27">
      <c r="A35" s="7" t="s">
        <v>104</v>
      </c>
      <c r="B35" s="8" t="s">
        <v>43</v>
      </c>
      <c r="C35" s="6" t="s">
        <v>44</v>
      </c>
      <c r="D35" s="24">
        <v>0</v>
      </c>
      <c r="E35" s="24">
        <v>0</v>
      </c>
      <c r="F35" s="14"/>
    </row>
    <row r="36" spans="1:6" s="4" customFormat="1" ht="108">
      <c r="A36" s="7" t="s">
        <v>45</v>
      </c>
      <c r="B36" s="8" t="s">
        <v>46</v>
      </c>
      <c r="C36" s="6" t="s">
        <v>3</v>
      </c>
      <c r="D36" s="24">
        <v>0</v>
      </c>
      <c r="E36" s="24">
        <v>0</v>
      </c>
      <c r="F36" s="14"/>
    </row>
    <row r="37" spans="1:6" s="4" customFormat="1" ht="81">
      <c r="A37" s="7" t="s">
        <v>80</v>
      </c>
      <c r="B37" s="8" t="s">
        <v>105</v>
      </c>
      <c r="C37" s="6" t="s">
        <v>3</v>
      </c>
      <c r="D37" s="24">
        <v>281.34</v>
      </c>
      <c r="E37" s="24">
        <v>661.6691616510348</v>
      </c>
      <c r="F37" s="15" t="s">
        <v>139</v>
      </c>
    </row>
    <row r="38" spans="1:6" s="4" customFormat="1" ht="13.5">
      <c r="A38" s="7" t="s">
        <v>13</v>
      </c>
      <c r="B38" s="8" t="s">
        <v>106</v>
      </c>
      <c r="C38" s="6" t="s">
        <v>3</v>
      </c>
      <c r="D38" s="24">
        <v>0</v>
      </c>
      <c r="E38" s="24">
        <v>0</v>
      </c>
      <c r="F38" s="14"/>
    </row>
    <row r="39" spans="1:6" s="4" customFormat="1" ht="27">
      <c r="A39" s="7" t="s">
        <v>107</v>
      </c>
      <c r="B39" s="8" t="s">
        <v>108</v>
      </c>
      <c r="C39" s="6" t="s">
        <v>3</v>
      </c>
      <c r="D39" s="24">
        <v>0</v>
      </c>
      <c r="E39" s="24">
        <v>0</v>
      </c>
      <c r="F39" s="14"/>
    </row>
    <row r="40" spans="1:6" s="4" customFormat="1" ht="13.5">
      <c r="A40" s="7" t="s">
        <v>109</v>
      </c>
      <c r="B40" s="8" t="s">
        <v>110</v>
      </c>
      <c r="C40" s="6" t="s">
        <v>3</v>
      </c>
      <c r="D40" s="24">
        <v>0</v>
      </c>
      <c r="E40" s="24">
        <v>0</v>
      </c>
      <c r="F40" s="14"/>
    </row>
    <row r="41" spans="1:6" s="4" customFormat="1" ht="27">
      <c r="A41" s="7" t="s">
        <v>111</v>
      </c>
      <c r="B41" s="8" t="s">
        <v>108</v>
      </c>
      <c r="C41" s="6" t="s">
        <v>3</v>
      </c>
      <c r="D41" s="24">
        <v>0</v>
      </c>
      <c r="E41" s="24">
        <v>0</v>
      </c>
      <c r="F41" s="14"/>
    </row>
    <row r="42" spans="1:6" s="4" customFormat="1" ht="27">
      <c r="A42" s="7" t="s">
        <v>112</v>
      </c>
      <c r="B42" s="8" t="s">
        <v>113</v>
      </c>
      <c r="C42" s="6" t="s">
        <v>3</v>
      </c>
      <c r="D42" s="24">
        <v>0</v>
      </c>
      <c r="E42" s="24">
        <v>0</v>
      </c>
      <c r="F42" s="14"/>
    </row>
    <row r="43" spans="1:6" s="4" customFormat="1" ht="27">
      <c r="A43" s="7" t="s">
        <v>114</v>
      </c>
      <c r="B43" s="8" t="s">
        <v>115</v>
      </c>
      <c r="C43" s="6" t="s">
        <v>3</v>
      </c>
      <c r="D43" s="24">
        <v>0</v>
      </c>
      <c r="E43" s="24">
        <v>0</v>
      </c>
      <c r="F43" s="14"/>
    </row>
    <row r="44" spans="1:6" s="4" customFormat="1" ht="13.5">
      <c r="A44" s="7" t="s">
        <v>116</v>
      </c>
      <c r="B44" s="8" t="s">
        <v>117</v>
      </c>
      <c r="C44" s="6" t="s">
        <v>3</v>
      </c>
      <c r="D44" s="24">
        <v>0</v>
      </c>
      <c r="E44" s="24">
        <v>0</v>
      </c>
      <c r="F44" s="14"/>
    </row>
    <row r="45" spans="1:6" s="4" customFormat="1" ht="13.5">
      <c r="A45" s="7" t="s">
        <v>118</v>
      </c>
      <c r="B45" s="8" t="s">
        <v>119</v>
      </c>
      <c r="C45" s="6" t="s">
        <v>3</v>
      </c>
      <c r="D45" s="24">
        <v>0</v>
      </c>
      <c r="E45" s="24">
        <v>0</v>
      </c>
      <c r="F45" s="14"/>
    </row>
    <row r="46" spans="1:6" s="4" customFormat="1" ht="27">
      <c r="A46" s="7" t="s">
        <v>14</v>
      </c>
      <c r="B46" s="8" t="s">
        <v>47</v>
      </c>
      <c r="C46" s="6" t="s">
        <v>3</v>
      </c>
      <c r="D46" s="24">
        <v>1403.6</v>
      </c>
      <c r="E46" s="24">
        <v>1633.5054800185162</v>
      </c>
      <c r="F46" s="14"/>
    </row>
    <row r="47" spans="1:13" s="4" customFormat="1" ht="40.5">
      <c r="A47" s="7" t="s">
        <v>15</v>
      </c>
      <c r="B47" s="22" t="s">
        <v>48</v>
      </c>
      <c r="C47" s="16" t="s">
        <v>3</v>
      </c>
      <c r="D47" s="21">
        <v>834.08</v>
      </c>
      <c r="E47" s="21">
        <v>753.24757</v>
      </c>
      <c r="F47" s="15"/>
      <c r="G47" s="20"/>
      <c r="H47" s="20"/>
      <c r="I47" s="20"/>
      <c r="J47" s="20"/>
      <c r="K47" s="20"/>
      <c r="L47" s="20"/>
      <c r="M47" s="20"/>
    </row>
    <row r="48" spans="1:6" s="4" customFormat="1" ht="13.5">
      <c r="A48" s="7" t="s">
        <v>5</v>
      </c>
      <c r="B48" s="8" t="s">
        <v>120</v>
      </c>
      <c r="C48" s="6" t="s">
        <v>49</v>
      </c>
      <c r="D48" s="18">
        <v>0.409</v>
      </c>
      <c r="E48" s="18">
        <v>0.3768474408</v>
      </c>
      <c r="F48" s="14"/>
    </row>
    <row r="49" spans="1:6" s="4" customFormat="1" ht="40.5">
      <c r="A49" s="7" t="s">
        <v>30</v>
      </c>
      <c r="B49" s="8" t="s">
        <v>121</v>
      </c>
      <c r="C49" s="6" t="s">
        <v>3</v>
      </c>
      <c r="D49" s="17">
        <v>2.03932</v>
      </c>
      <c r="E49" s="17">
        <v>1.9988130167500928</v>
      </c>
      <c r="F49" s="14"/>
    </row>
    <row r="50" spans="1:6" s="4" customFormat="1" ht="13.5">
      <c r="A50" s="7" t="s">
        <v>21</v>
      </c>
      <c r="B50" s="8" t="s">
        <v>122</v>
      </c>
      <c r="C50" s="6" t="s">
        <v>25</v>
      </c>
      <c r="D50" s="6" t="s">
        <v>25</v>
      </c>
      <c r="E50" s="6" t="s">
        <v>25</v>
      </c>
      <c r="F50" s="5" t="s">
        <v>25</v>
      </c>
    </row>
    <row r="51" spans="1:6" s="4" customFormat="1" ht="27">
      <c r="A51" s="7" t="s">
        <v>4</v>
      </c>
      <c r="B51" s="8" t="s">
        <v>123</v>
      </c>
      <c r="C51" s="6" t="s">
        <v>50</v>
      </c>
      <c r="D51" s="6"/>
      <c r="E51" s="6" t="s">
        <v>25</v>
      </c>
      <c r="F51" s="5" t="s">
        <v>25</v>
      </c>
    </row>
    <row r="52" spans="1:6" s="4" customFormat="1" ht="27">
      <c r="A52" s="7" t="s">
        <v>5</v>
      </c>
      <c r="B52" s="8" t="s">
        <v>124</v>
      </c>
      <c r="C52" s="6" t="s">
        <v>50</v>
      </c>
      <c r="D52" s="6"/>
      <c r="E52" s="6" t="s">
        <v>25</v>
      </c>
      <c r="F52" s="5" t="s">
        <v>25</v>
      </c>
    </row>
    <row r="53" spans="1:6" s="4" customFormat="1" ht="54">
      <c r="A53" s="7" t="s">
        <v>125</v>
      </c>
      <c r="B53" s="8" t="s">
        <v>51</v>
      </c>
      <c r="C53" s="6" t="s">
        <v>25</v>
      </c>
      <c r="D53" s="6" t="s">
        <v>25</v>
      </c>
      <c r="E53" s="6" t="s">
        <v>25</v>
      </c>
      <c r="F53" s="5" t="s">
        <v>25</v>
      </c>
    </row>
    <row r="54" spans="1:6" s="4" customFormat="1" ht="27">
      <c r="A54" s="7" t="s">
        <v>4</v>
      </c>
      <c r="B54" s="8" t="s">
        <v>52</v>
      </c>
      <c r="C54" s="6" t="s">
        <v>53</v>
      </c>
      <c r="D54" s="16">
        <v>33</v>
      </c>
      <c r="E54" s="16">
        <v>45</v>
      </c>
      <c r="F54" s="15"/>
    </row>
    <row r="55" spans="1:6" s="4" customFormat="1" ht="13.5">
      <c r="A55" s="7" t="s">
        <v>54</v>
      </c>
      <c r="B55" s="8" t="s">
        <v>55</v>
      </c>
      <c r="C55" s="6" t="s">
        <v>56</v>
      </c>
      <c r="D55" s="16">
        <v>33.63</v>
      </c>
      <c r="E55" s="16">
        <v>36.83</v>
      </c>
      <c r="F55" s="15"/>
    </row>
    <row r="56" spans="1:6" s="4" customFormat="1" ht="27">
      <c r="A56" s="7" t="s">
        <v>57</v>
      </c>
      <c r="B56" s="8" t="s">
        <v>58</v>
      </c>
      <c r="C56" s="6" t="s">
        <v>56</v>
      </c>
      <c r="D56" s="16">
        <v>33.63</v>
      </c>
      <c r="E56" s="16">
        <v>36.83</v>
      </c>
      <c r="F56" s="15"/>
    </row>
    <row r="57" spans="1:6" s="4" customFormat="1" ht="27">
      <c r="A57" s="7" t="s">
        <v>59</v>
      </c>
      <c r="B57" s="8" t="s">
        <v>60</v>
      </c>
      <c r="C57" s="6" t="s">
        <v>61</v>
      </c>
      <c r="D57" s="16">
        <v>81.93</v>
      </c>
      <c r="E57" s="16">
        <f>D57</f>
        <v>81.93</v>
      </c>
      <c r="F57" s="14"/>
    </row>
    <row r="58" spans="1:6" s="4" customFormat="1" ht="27">
      <c r="A58" s="7" t="s">
        <v>126</v>
      </c>
      <c r="B58" s="8" t="s">
        <v>127</v>
      </c>
      <c r="C58" s="6" t="s">
        <v>61</v>
      </c>
      <c r="D58" s="16">
        <v>75.19</v>
      </c>
      <c r="E58" s="16">
        <f>D58</f>
        <v>75.19</v>
      </c>
      <c r="F58" s="14"/>
    </row>
    <row r="59" spans="1:6" s="4" customFormat="1" ht="27">
      <c r="A59" s="7" t="s">
        <v>62</v>
      </c>
      <c r="B59" s="8" t="s">
        <v>63</v>
      </c>
      <c r="C59" s="6" t="s">
        <v>61</v>
      </c>
      <c r="D59" s="16">
        <v>380.9</v>
      </c>
      <c r="E59" s="16">
        <f>D59</f>
        <v>380.9</v>
      </c>
      <c r="F59" s="14"/>
    </row>
    <row r="60" spans="1:6" s="4" customFormat="1" ht="27">
      <c r="A60" s="7" t="s">
        <v>128</v>
      </c>
      <c r="B60" s="8" t="s">
        <v>64</v>
      </c>
      <c r="C60" s="6" t="s">
        <v>61</v>
      </c>
      <c r="D60" s="16">
        <v>380.9</v>
      </c>
      <c r="E60" s="16">
        <f>D60</f>
        <v>380.9</v>
      </c>
      <c r="F60" s="14"/>
    </row>
    <row r="61" spans="1:6" s="4" customFormat="1" ht="13.5">
      <c r="A61" s="7" t="s">
        <v>65</v>
      </c>
      <c r="B61" s="8" t="s">
        <v>66</v>
      </c>
      <c r="C61" s="6" t="s">
        <v>67</v>
      </c>
      <c r="D61" s="16">
        <v>23.98</v>
      </c>
      <c r="E61" s="16">
        <f>D61</f>
        <v>23.98</v>
      </c>
      <c r="F61" s="14"/>
    </row>
    <row r="62" spans="1:6" s="4" customFormat="1" ht="27">
      <c r="A62" s="7" t="s">
        <v>129</v>
      </c>
      <c r="B62" s="8" t="s">
        <v>130</v>
      </c>
      <c r="C62" s="6" t="s">
        <v>67</v>
      </c>
      <c r="D62" s="16">
        <v>21.48</v>
      </c>
      <c r="E62" s="16">
        <f>D62</f>
        <v>21.48</v>
      </c>
      <c r="F62" s="14"/>
    </row>
    <row r="63" spans="1:6" s="4" customFormat="1" ht="13.5">
      <c r="A63" s="7" t="s">
        <v>68</v>
      </c>
      <c r="B63" s="8" t="s">
        <v>69</v>
      </c>
      <c r="C63" s="6" t="s">
        <v>50</v>
      </c>
      <c r="D63" s="16">
        <v>99.75</v>
      </c>
      <c r="E63" s="16">
        <v>99.75</v>
      </c>
      <c r="F63" s="15"/>
    </row>
    <row r="64" spans="1:6" s="4" customFormat="1" ht="27">
      <c r="A64" s="7" t="s">
        <v>70</v>
      </c>
      <c r="B64" s="8" t="s">
        <v>71</v>
      </c>
      <c r="C64" s="6" t="s">
        <v>3</v>
      </c>
      <c r="D64" s="16">
        <v>0</v>
      </c>
      <c r="E64" s="16">
        <v>7420.34</v>
      </c>
      <c r="F64" s="15"/>
    </row>
    <row r="65" spans="1:6" s="4" customFormat="1" ht="27">
      <c r="A65" s="7" t="s">
        <v>72</v>
      </c>
      <c r="B65" s="8" t="s">
        <v>73</v>
      </c>
      <c r="C65" s="6" t="s">
        <v>3</v>
      </c>
      <c r="D65" s="16">
        <v>0</v>
      </c>
      <c r="E65" s="16">
        <v>0</v>
      </c>
      <c r="F65" s="14"/>
    </row>
    <row r="66" spans="1:6" s="4" customFormat="1" ht="40.5">
      <c r="A66" s="7" t="s">
        <v>74</v>
      </c>
      <c r="B66" s="8" t="s">
        <v>75</v>
      </c>
      <c r="C66" s="6" t="s">
        <v>50</v>
      </c>
      <c r="D66" s="16">
        <v>4.97</v>
      </c>
      <c r="E66" s="16" t="s">
        <v>25</v>
      </c>
      <c r="F66" s="19" t="s">
        <v>25</v>
      </c>
    </row>
    <row r="67" spans="1:6" ht="15">
      <c r="A67" s="10">
        <v>9</v>
      </c>
      <c r="B67" s="11" t="s">
        <v>131</v>
      </c>
      <c r="C67" s="6" t="s">
        <v>3</v>
      </c>
      <c r="D67" s="23">
        <v>5073.3099999999995</v>
      </c>
      <c r="E67" s="12">
        <v>4726.832600000001</v>
      </c>
      <c r="F67" s="13"/>
    </row>
    <row r="68" spans="1:6" ht="27">
      <c r="A68" s="7" t="s">
        <v>132</v>
      </c>
      <c r="B68" s="8" t="s">
        <v>133</v>
      </c>
      <c r="C68" s="6" t="s">
        <v>3</v>
      </c>
      <c r="D68" s="23">
        <v>5073.3099999999995</v>
      </c>
      <c r="E68" s="12">
        <v>4726.832600000001</v>
      </c>
      <c r="F68" s="13"/>
    </row>
    <row r="69" s="1" customFormat="1" ht="12.75"/>
    <row r="70" spans="1:5" s="1" customFormat="1" ht="12.75">
      <c r="A70" s="26" t="s">
        <v>76</v>
      </c>
      <c r="B70" s="27"/>
      <c r="C70" s="27"/>
      <c r="E70" s="33"/>
    </row>
    <row r="71" spans="1:3" s="1" customFormat="1" ht="12.75">
      <c r="A71" s="26" t="s">
        <v>77</v>
      </c>
      <c r="B71" s="27"/>
      <c r="C71" s="27"/>
    </row>
    <row r="72" spans="1:3" s="1" customFormat="1" ht="12.75">
      <c r="A72" s="26" t="s">
        <v>134</v>
      </c>
      <c r="B72" s="27"/>
      <c r="C72" s="27"/>
    </row>
    <row r="73" spans="1:3" s="1" customFormat="1" ht="12.75">
      <c r="A73" s="26" t="s">
        <v>78</v>
      </c>
      <c r="B73" s="27"/>
      <c r="C73" s="27"/>
    </row>
    <row r="74" spans="1:3" s="1" customFormat="1" ht="12.75">
      <c r="A74" s="26" t="s">
        <v>79</v>
      </c>
      <c r="B74" s="27"/>
      <c r="C74" s="27"/>
    </row>
  </sheetData>
  <sheetProtection/>
  <mergeCells count="17">
    <mergeCell ref="A74:C74"/>
    <mergeCell ref="A1:F1"/>
    <mergeCell ref="A2:F2"/>
    <mergeCell ref="A3:C3"/>
    <mergeCell ref="B4:C4"/>
    <mergeCell ref="B5:C5"/>
    <mergeCell ref="B6:C6"/>
    <mergeCell ref="F8:F9"/>
    <mergeCell ref="D8:E8"/>
    <mergeCell ref="A70:C70"/>
    <mergeCell ref="A71:C71"/>
    <mergeCell ref="A72:C72"/>
    <mergeCell ref="A73:C73"/>
    <mergeCell ref="B7:C7"/>
    <mergeCell ref="A8:A9"/>
    <mergeCell ref="B8:B9"/>
    <mergeCell ref="C8:C9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Лукьянов Сергей Валерьевич</cp:lastModifiedBy>
  <cp:lastPrinted>2019-04-03T05:26:04Z</cp:lastPrinted>
  <dcterms:created xsi:type="dcterms:W3CDTF">2010-05-19T10:50:44Z</dcterms:created>
  <dcterms:modified xsi:type="dcterms:W3CDTF">2020-04-24T08:39:35Z</dcterms:modified>
  <cp:category/>
  <cp:version/>
  <cp:contentType/>
  <cp:contentStatus/>
</cp:coreProperties>
</file>